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sev_a\YandexDisk\В работе_Гусев\Проекты документов\Прием 2019\Конкурсные списки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Лист1!$A$1:$T$15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15" i="1" l="1"/>
  <c r="H7" i="1"/>
  <c r="H14" i="1"/>
  <c r="H13" i="1"/>
  <c r="H10" i="1"/>
  <c r="H11" i="1"/>
  <c r="H8" i="1"/>
  <c r="H12" i="1"/>
  <c r="H9" i="1"/>
  <c r="H6" i="1"/>
</calcChain>
</file>

<file path=xl/sharedStrings.xml><?xml version="1.0" encoding="utf-8"?>
<sst xmlns="http://schemas.openxmlformats.org/spreadsheetml/2006/main" count="72" uniqueCount="44">
  <si>
    <t>48.06.01 Теология</t>
  </si>
  <si>
    <t>Актуальные проблемы богословия</t>
  </si>
  <si>
    <t>Очная форма обучения</t>
  </si>
  <si>
    <t>№ п/п</t>
  </si>
  <si>
    <t>Регистрационный номер</t>
  </si>
  <si>
    <t>Фамилия, имя, отчество, сан</t>
  </si>
  <si>
    <t>Индивидуальные достижения</t>
  </si>
  <si>
    <t>Богословие</t>
  </si>
  <si>
    <t>Иностранный язык</t>
  </si>
  <si>
    <t>Профильное собеседование</t>
  </si>
  <si>
    <t>Сумма баллов</t>
  </si>
  <si>
    <t>Наименование сертификата / Наименование олимпиады</t>
  </si>
  <si>
    <t>Предмет</t>
  </si>
  <si>
    <t>Возврат документов</t>
  </si>
  <si>
    <t>Вид документа об образовании</t>
  </si>
  <si>
    <t>Подано согласие о зачислении</t>
  </si>
  <si>
    <t>23Т</t>
  </si>
  <si>
    <t>Каплан Илья Эдуардович</t>
  </si>
  <si>
    <t>Диплом магистра</t>
  </si>
  <si>
    <t>Да</t>
  </si>
  <si>
    <t>18Т</t>
  </si>
  <si>
    <t>Зельников Максим Иванович</t>
  </si>
  <si>
    <t>Диплом дипломированного специалиста</t>
  </si>
  <si>
    <t>22Т</t>
  </si>
  <si>
    <t>Козлякова Елизавета Константиновна</t>
  </si>
  <si>
    <t>Диплом специалиста</t>
  </si>
  <si>
    <t>11Т</t>
  </si>
  <si>
    <t>Сибгатуллин Михаил Равилевич</t>
  </si>
  <si>
    <t>6Т</t>
  </si>
  <si>
    <t>Боеш Георгий Сергеевич</t>
  </si>
  <si>
    <t>16Т</t>
  </si>
  <si>
    <t>Колган Роман Александрович</t>
  </si>
  <si>
    <t>8Т</t>
  </si>
  <si>
    <t>Наумова Марина Анатольевна</t>
  </si>
  <si>
    <t>21Т</t>
  </si>
  <si>
    <t>Матиенко Артем Анатольевич</t>
  </si>
  <si>
    <t>4Т</t>
  </si>
  <si>
    <t>Балановский Ролан Олегович</t>
  </si>
  <si>
    <t>н/я</t>
  </si>
  <si>
    <t>7Т</t>
  </si>
  <si>
    <t>Милич Богдан</t>
  </si>
  <si>
    <t>13Т</t>
  </si>
  <si>
    <t>Голенко Владимир Владимирович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</si>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</sst>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2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textRotation="90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textRotation="90" wrapText="1"/>
    </xf>
    <xf numFmtId="0" fontId="2" fillId="0" borderId="0" xfId="0" applyFont="1" applyFill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textRotation="90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0" fillId="3" borderId="2" xfId="0" applyNumberForma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abSelected="1" workbookViewId="0">
      <selection sqref="A1:T15"/>
    </sheetView>
  </sheetViews>
  <sheetFormatPr defaultColWidth="9.140625" defaultRowHeight="15" x14ac:dyDescent="0.25"/>
  <cols>
    <col min="1" max="1" width="5.85546875" style="21" customWidth="1"/>
    <col min="2" max="2" width="9.42578125" style="21" customWidth="1"/>
    <col min="3" max="3" width="39" style="1" customWidth="1"/>
    <col min="4" max="5" width="6.42578125" style="21" customWidth="1"/>
    <col min="6" max="6" width="7" style="21" customWidth="1"/>
    <col min="7" max="7" width="6" style="21" bestFit="1" customWidth="1"/>
    <col min="8" max="8" width="7.85546875" style="21" customWidth="1"/>
    <col min="9" max="9" width="16.85546875" style="22" hidden="1" customWidth="1"/>
    <col min="10" max="10" width="7.85546875" style="21" hidden="1" customWidth="1"/>
    <col min="11" max="11" width="16.85546875" style="22" hidden="1" customWidth="1"/>
    <col min="12" max="12" width="7.85546875" style="21" hidden="1" customWidth="1"/>
    <col min="13" max="13" width="16.85546875" style="22" hidden="1" customWidth="1"/>
    <col min="14" max="14" width="7.85546875" style="21" hidden="1" customWidth="1"/>
    <col min="15" max="15" width="16.85546875" style="22" hidden="1" customWidth="1"/>
    <col min="16" max="16" width="7.85546875" style="21" hidden="1" customWidth="1"/>
    <col min="17" max="17" width="16.85546875" style="22" hidden="1" customWidth="1"/>
    <col min="18" max="18" width="3.28515625" style="21" customWidth="1"/>
    <col min="19" max="19" width="19.140625" style="22" bestFit="1" customWidth="1"/>
    <col min="20" max="20" width="6.42578125" style="21" customWidth="1"/>
    <col min="21" max="16384" width="9.140625" style="1"/>
  </cols>
  <sheetData>
    <row r="1" spans="1:20" ht="33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27.7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s="2" customFormat="1" ht="18.75" customHeight="1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s="5" customFormat="1" ht="135.75" customHeight="1" x14ac:dyDescent="0.25">
      <c r="A4" s="3" t="s">
        <v>3</v>
      </c>
      <c r="B4" s="4" t="s">
        <v>4</v>
      </c>
      <c r="C4" s="3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11</v>
      </c>
      <c r="L4" s="4" t="s">
        <v>12</v>
      </c>
      <c r="M4" s="4" t="s">
        <v>11</v>
      </c>
      <c r="N4" s="4" t="s">
        <v>12</v>
      </c>
      <c r="O4" s="4" t="s">
        <v>11</v>
      </c>
      <c r="P4" s="4" t="s">
        <v>12</v>
      </c>
      <c r="Q4" s="4" t="s">
        <v>11</v>
      </c>
      <c r="R4" s="4" t="s">
        <v>13</v>
      </c>
      <c r="S4" s="3" t="s">
        <v>14</v>
      </c>
      <c r="T4" s="4" t="s">
        <v>15</v>
      </c>
    </row>
    <row r="5" spans="1:20" s="5" customFormat="1" ht="27" customHeight="1" x14ac:dyDescent="0.25">
      <c r="A5" s="6">
        <v>1</v>
      </c>
      <c r="B5" s="6" t="s">
        <v>28</v>
      </c>
      <c r="C5" s="12" t="s">
        <v>29</v>
      </c>
      <c r="D5" s="6"/>
      <c r="E5" s="6">
        <v>83</v>
      </c>
      <c r="F5" s="6">
        <v>76</v>
      </c>
      <c r="G5" s="6">
        <v>100</v>
      </c>
      <c r="H5" s="9">
        <f t="shared" ref="H5" si="0">SUM(D5:G5)</f>
        <v>259</v>
      </c>
      <c r="I5" s="13"/>
      <c r="J5" s="13"/>
      <c r="K5" s="13"/>
      <c r="L5" s="13"/>
      <c r="M5" s="13"/>
      <c r="N5" s="13"/>
      <c r="O5" s="13"/>
      <c r="P5" s="13"/>
      <c r="Q5" s="13"/>
      <c r="R5" s="28"/>
      <c r="S5" s="12" t="s">
        <v>18</v>
      </c>
      <c r="T5" s="6" t="s">
        <v>19</v>
      </c>
    </row>
    <row r="6" spans="1:20" ht="27" customHeight="1" x14ac:dyDescent="0.25">
      <c r="A6" s="6">
        <v>2</v>
      </c>
      <c r="B6" s="6" t="s">
        <v>16</v>
      </c>
      <c r="C6" s="7" t="s">
        <v>17</v>
      </c>
      <c r="D6" s="8">
        <v>3</v>
      </c>
      <c r="E6" s="8">
        <v>66</v>
      </c>
      <c r="F6" s="8">
        <v>93</v>
      </c>
      <c r="G6" s="8">
        <v>93</v>
      </c>
      <c r="H6" s="9">
        <f>SUM(D6:G6)</f>
        <v>255</v>
      </c>
      <c r="I6" s="10"/>
      <c r="J6" s="8"/>
      <c r="K6" s="11"/>
      <c r="L6" s="8"/>
      <c r="M6" s="11"/>
      <c r="N6" s="8"/>
      <c r="O6" s="11"/>
      <c r="P6" s="8"/>
      <c r="Q6" s="11"/>
      <c r="R6" s="29"/>
      <c r="S6" s="12" t="s">
        <v>18</v>
      </c>
      <c r="T6" s="6" t="s">
        <v>19</v>
      </c>
    </row>
    <row r="7" spans="1:20" s="17" customFormat="1" ht="27" customHeight="1" x14ac:dyDescent="0.25">
      <c r="A7" s="6">
        <v>3</v>
      </c>
      <c r="B7" s="14" t="s">
        <v>39</v>
      </c>
      <c r="C7" s="15" t="s">
        <v>40</v>
      </c>
      <c r="D7" s="14"/>
      <c r="E7" s="14">
        <v>87</v>
      </c>
      <c r="F7" s="14">
        <v>65</v>
      </c>
      <c r="G7" s="14">
        <v>99</v>
      </c>
      <c r="H7" s="9">
        <f>SUM(D7:G7)</f>
        <v>251</v>
      </c>
      <c r="I7" s="16"/>
      <c r="J7" s="16"/>
      <c r="K7" s="16"/>
      <c r="L7" s="16"/>
      <c r="M7" s="16"/>
      <c r="N7" s="16"/>
      <c r="O7" s="16"/>
      <c r="P7" s="16"/>
      <c r="Q7" s="16"/>
      <c r="R7" s="30"/>
      <c r="S7" s="15" t="s">
        <v>18</v>
      </c>
      <c r="T7" s="14" t="s">
        <v>19</v>
      </c>
    </row>
    <row r="8" spans="1:20" s="5" customFormat="1" ht="27" customHeight="1" x14ac:dyDescent="0.25">
      <c r="A8" s="6">
        <v>4</v>
      </c>
      <c r="B8" s="6" t="s">
        <v>26</v>
      </c>
      <c r="C8" s="12" t="s">
        <v>27</v>
      </c>
      <c r="D8" s="6"/>
      <c r="E8" s="6">
        <v>77</v>
      </c>
      <c r="F8" s="6">
        <v>78</v>
      </c>
      <c r="G8" s="6">
        <v>90</v>
      </c>
      <c r="H8" s="9">
        <f>SUM(D8:G8)</f>
        <v>245</v>
      </c>
      <c r="I8" s="13"/>
      <c r="J8" s="13"/>
      <c r="K8" s="13"/>
      <c r="L8" s="13"/>
      <c r="M8" s="13"/>
      <c r="N8" s="13"/>
      <c r="O8" s="13"/>
      <c r="P8" s="13"/>
      <c r="Q8" s="13"/>
      <c r="R8" s="28"/>
      <c r="S8" s="12" t="s">
        <v>18</v>
      </c>
      <c r="T8" s="6" t="s">
        <v>19</v>
      </c>
    </row>
    <row r="9" spans="1:20" ht="45.95" customHeight="1" x14ac:dyDescent="0.25">
      <c r="A9" s="6">
        <v>5</v>
      </c>
      <c r="B9" s="6" t="s">
        <v>20</v>
      </c>
      <c r="C9" s="7" t="s">
        <v>21</v>
      </c>
      <c r="D9" s="8">
        <v>3</v>
      </c>
      <c r="E9" s="8">
        <v>80</v>
      </c>
      <c r="F9" s="8">
        <v>89</v>
      </c>
      <c r="G9" s="8">
        <v>70</v>
      </c>
      <c r="H9" s="9">
        <f t="shared" ref="H9:H12" si="1">SUM(D9:G9)</f>
        <v>242</v>
      </c>
      <c r="I9" s="11"/>
      <c r="J9" s="8"/>
      <c r="K9" s="11"/>
      <c r="L9" s="8"/>
      <c r="M9" s="11"/>
      <c r="N9" s="8"/>
      <c r="O9" s="11"/>
      <c r="P9" s="8"/>
      <c r="Q9" s="11"/>
      <c r="R9" s="29"/>
      <c r="S9" s="12" t="s">
        <v>22</v>
      </c>
      <c r="T9" s="6" t="s">
        <v>19</v>
      </c>
    </row>
    <row r="10" spans="1:20" s="5" customFormat="1" ht="44.1" customHeight="1" x14ac:dyDescent="0.25">
      <c r="A10" s="6">
        <v>6</v>
      </c>
      <c r="B10" s="6" t="s">
        <v>32</v>
      </c>
      <c r="C10" s="12" t="s">
        <v>33</v>
      </c>
      <c r="D10" s="6">
        <v>3</v>
      </c>
      <c r="E10" s="6">
        <v>65</v>
      </c>
      <c r="F10" s="6">
        <v>69</v>
      </c>
      <c r="G10" s="6">
        <v>88</v>
      </c>
      <c r="H10" s="9">
        <f>SUM(D10:G10)</f>
        <v>225</v>
      </c>
      <c r="I10" s="13"/>
      <c r="J10" s="13"/>
      <c r="K10" s="13"/>
      <c r="L10" s="13"/>
      <c r="M10" s="13"/>
      <c r="N10" s="13"/>
      <c r="O10" s="13"/>
      <c r="P10" s="13"/>
      <c r="Q10" s="13"/>
      <c r="R10" s="28"/>
      <c r="S10" s="12" t="s">
        <v>22</v>
      </c>
      <c r="T10" s="6" t="s">
        <v>19</v>
      </c>
    </row>
    <row r="11" spans="1:20" s="5" customFormat="1" ht="27" customHeight="1" x14ac:dyDescent="0.25">
      <c r="A11" s="6">
        <v>7</v>
      </c>
      <c r="B11" s="6" t="s">
        <v>30</v>
      </c>
      <c r="C11" s="12" t="s">
        <v>31</v>
      </c>
      <c r="D11" s="6"/>
      <c r="E11" s="6">
        <v>65</v>
      </c>
      <c r="F11" s="6">
        <v>72</v>
      </c>
      <c r="G11" s="6">
        <v>71</v>
      </c>
      <c r="H11" s="9">
        <f t="shared" si="1"/>
        <v>208</v>
      </c>
      <c r="I11" s="13"/>
      <c r="J11" s="13"/>
      <c r="K11" s="13"/>
      <c r="L11" s="13"/>
      <c r="M11" s="13"/>
      <c r="N11" s="13"/>
      <c r="O11" s="13"/>
      <c r="P11" s="13"/>
      <c r="Q11" s="13"/>
      <c r="R11" s="28"/>
      <c r="S11" s="12" t="s">
        <v>18</v>
      </c>
      <c r="T11" s="6" t="s">
        <v>19</v>
      </c>
    </row>
    <row r="12" spans="1:20" ht="27" customHeight="1" x14ac:dyDescent="0.25">
      <c r="A12" s="18">
        <v>8</v>
      </c>
      <c r="B12" s="18" t="s">
        <v>23</v>
      </c>
      <c r="C12" s="23" t="s">
        <v>24</v>
      </c>
      <c r="D12" s="24"/>
      <c r="E12" s="27">
        <v>61</v>
      </c>
      <c r="F12" s="24">
        <v>91</v>
      </c>
      <c r="G12" s="24"/>
      <c r="H12" s="18">
        <f t="shared" si="1"/>
        <v>152</v>
      </c>
      <c r="I12" s="25"/>
      <c r="J12" s="24"/>
      <c r="K12" s="26"/>
      <c r="L12" s="24"/>
      <c r="M12" s="26"/>
      <c r="N12" s="24"/>
      <c r="O12" s="26"/>
      <c r="P12" s="24"/>
      <c r="Q12" s="26"/>
      <c r="R12" s="31" t="s">
        <v>43</v>
      </c>
      <c r="S12" s="19" t="s">
        <v>25</v>
      </c>
      <c r="T12" s="18" t="s">
        <v>19</v>
      </c>
    </row>
    <row r="13" spans="1:20" ht="27" customHeight="1" x14ac:dyDescent="0.25">
      <c r="A13" s="18">
        <v>9</v>
      </c>
      <c r="B13" s="18" t="s">
        <v>34</v>
      </c>
      <c r="C13" s="23" t="s">
        <v>35</v>
      </c>
      <c r="D13" s="24"/>
      <c r="E13" s="27">
        <v>57</v>
      </c>
      <c r="F13" s="24">
        <v>65</v>
      </c>
      <c r="G13" s="24"/>
      <c r="H13" s="18">
        <f t="shared" ref="H13:H15" si="2">SUM(D13:G13)</f>
        <v>122</v>
      </c>
      <c r="I13" s="26"/>
      <c r="J13" s="24"/>
      <c r="K13" s="26"/>
      <c r="L13" s="24"/>
      <c r="M13" s="26"/>
      <c r="N13" s="24"/>
      <c r="O13" s="26"/>
      <c r="P13" s="24"/>
      <c r="Q13" s="26"/>
      <c r="R13" s="31" t="s">
        <v>43</v>
      </c>
      <c r="S13" s="19" t="s">
        <v>18</v>
      </c>
      <c r="T13" s="18" t="s">
        <v>19</v>
      </c>
    </row>
    <row r="14" spans="1:20" s="17" customFormat="1" ht="27" customHeight="1" x14ac:dyDescent="0.25">
      <c r="A14" s="18">
        <v>10</v>
      </c>
      <c r="B14" s="18" t="s">
        <v>36</v>
      </c>
      <c r="C14" s="19" t="s">
        <v>37</v>
      </c>
      <c r="D14" s="18">
        <v>3</v>
      </c>
      <c r="E14" s="18"/>
      <c r="F14" s="18" t="s">
        <v>38</v>
      </c>
      <c r="G14" s="18"/>
      <c r="H14" s="18">
        <f t="shared" si="2"/>
        <v>3</v>
      </c>
      <c r="I14" s="20"/>
      <c r="J14" s="20"/>
      <c r="K14" s="20"/>
      <c r="L14" s="20"/>
      <c r="M14" s="20"/>
      <c r="N14" s="20"/>
      <c r="O14" s="20"/>
      <c r="P14" s="20"/>
      <c r="Q14" s="20"/>
      <c r="R14" s="32" t="s">
        <v>43</v>
      </c>
      <c r="S14" s="19" t="s">
        <v>18</v>
      </c>
      <c r="T14" s="18" t="s">
        <v>19</v>
      </c>
    </row>
    <row r="15" spans="1:20" s="5" customFormat="1" ht="27" customHeight="1" x14ac:dyDescent="0.25">
      <c r="A15" s="18">
        <v>11</v>
      </c>
      <c r="B15" s="18" t="s">
        <v>41</v>
      </c>
      <c r="C15" s="19" t="s">
        <v>42</v>
      </c>
      <c r="D15" s="18"/>
      <c r="E15" s="18"/>
      <c r="F15" s="18">
        <v>0</v>
      </c>
      <c r="G15" s="18"/>
      <c r="H15" s="18">
        <f t="shared" si="2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32" t="s">
        <v>43</v>
      </c>
      <c r="S15" s="19" t="s">
        <v>18</v>
      </c>
      <c r="T15" s="18" t="s">
        <v>19</v>
      </c>
    </row>
    <row r="20" spans="1:20" x14ac:dyDescent="0.25">
      <c r="A20" s="1"/>
      <c r="B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/>
      <c r="B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/>
      <c r="B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/>
      <c r="B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/>
      <c r="B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/>
      <c r="B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/>
      <c r="B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C54" s="2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C55" s="2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C56" s="2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C57" s="2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C58" s="2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C59" s="2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C60" s="2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C61" s="2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</sheetData>
  <mergeCells count="3">
    <mergeCell ref="A1:T1"/>
    <mergeCell ref="A2:T2"/>
    <mergeCell ref="A3:T3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Андрей</dc:creator>
  <cp:lastModifiedBy>Гусев Андрей</cp:lastModifiedBy>
  <cp:lastPrinted>2019-08-08T15:22:35Z</cp:lastPrinted>
  <dcterms:created xsi:type="dcterms:W3CDTF">2019-07-23T18:56:24Z</dcterms:created>
  <dcterms:modified xsi:type="dcterms:W3CDTF">2019-08-08T15:25:14Z</dcterms:modified>
</cp:coreProperties>
</file>